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83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calcPr calcId="152511"/>
</workbook>
</file>

<file path=xl/calcChain.xml><?xml version="1.0" encoding="utf-8"?>
<calcChain xmlns="http://schemas.openxmlformats.org/spreadsheetml/2006/main">
  <c r="T18" i="5" l="1"/>
  <c r="AB17" i="3"/>
  <c r="G17" i="4"/>
  <c r="E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U18" i="5"/>
  <c r="V18" i="5"/>
  <c r="C17" i="4"/>
  <c r="D17" i="4"/>
  <c r="E17" i="4"/>
  <c r="F17" i="4"/>
  <c r="H17" i="4"/>
  <c r="I17" i="4"/>
  <c r="J17" i="4"/>
  <c r="K17" i="4"/>
  <c r="L17" i="4"/>
  <c r="M17" i="4"/>
  <c r="N17" i="4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C17" i="3"/>
  <c r="AD17" i="3"/>
  <c r="AE17" i="3"/>
  <c r="AF17" i="3"/>
  <c r="AG17" i="3"/>
  <c r="AH17" i="3"/>
  <c r="AI17" i="3"/>
  <c r="C18" i="2"/>
  <c r="D18" i="2"/>
  <c r="E18" i="2"/>
  <c r="F18" i="2"/>
  <c r="G18" i="2"/>
  <c r="H18" i="2"/>
  <c r="I18" i="2"/>
  <c r="J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</calcChain>
</file>

<file path=xl/sharedStrings.xml><?xml version="1.0" encoding="utf-8"?>
<sst xmlns="http://schemas.openxmlformats.org/spreadsheetml/2006/main" count="211" uniqueCount="121">
  <si>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</si>
  <si>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</si>
  <si>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</si>
  <si>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</si>
  <si>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</si>
  <si>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</si>
  <si>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</si>
  <si>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</si>
  <si>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</si>
  <si>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</si>
  <si>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</si>
  <si>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</si>
  <si>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</si>
  <si>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</si>
  <si>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</si>
  <si>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</si>
  <si>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</si>
  <si>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</si>
  <si>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</si>
  <si>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</si>
  <si>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</si>
  <si>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</si>
  <si>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</si>
  <si>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</si>
  <si>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</si>
  <si>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</si>
  <si>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</si>
  <si>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</si>
  <si>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</si>
  <si>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</si>
  <si>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</si>
  <si>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</si>
  <si>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</si>
  <si>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</si>
  <si>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</si>
  <si>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</si>
  <si>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</si>
  <si>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</si>
  <si>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</si>
  <si>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</si>
  <si>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</si>
  <si>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</si>
  <si>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</si>
  <si>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</si>
  <si>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</si>
  <si>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</si>
  <si>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</si>
  <si>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</si>
  <si>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</si>
  <si>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</si>
  <si>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</si>
  <si>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</si>
  <si>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</si>
  <si>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</si>
  <si>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</si>
  <si>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</si>
  <si>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</si>
  <si>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</si>
  <si>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</si>
  <si>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</si>
  <si>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</si>
  <si>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</si>
  <si>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</si>
  <si>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</si>
  <si>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</si>
  <si>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</si>
  <si>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</si>
  <si>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</si>
  <si>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</si>
  <si>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</si>
  <si>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</si>
  <si>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</si>
  <si>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</si>
  <si>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</si>
  <si>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</si>
  <si>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</si>
  <si>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</si>
  <si>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</si>
  <si>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</si>
  <si>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</si>
  <si>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</si>
  <si>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</si>
  <si>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</si>
  <si>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</si>
  <si>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</si>
  <si>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</si>
  <si>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</si>
  <si>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</si>
  <si>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</si>
  <si>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</si>
  <si>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</si>
  <si>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</si>
  <si>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</si>
  <si>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</si>
  <si>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</si>
  <si>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</si>
  <si>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</si>
  <si>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</si>
  <si>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</si>
  <si>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</si>
  <si>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</si>
  <si>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</si>
  <si>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</si>
  <si>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</si>
  <si>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</si>
  <si>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</si>
  <si>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</si>
  <si>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</si>
  <si>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</si>
  <si>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</si>
  <si>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</si>
  <si>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</si>
  <si>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</si>
  <si>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</si>
  <si>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</si>
  <si>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</si>
  <si>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>_</t>
  </si>
  <si>
    <t xml:space="preserve"> </t>
  </si>
  <si>
    <t>ГКУСО "Курский СРЦН "Надежда" отчет за 1 квартал 2020 года</t>
  </si>
  <si>
    <t>ГКУСО "Курский СРЦН "Ндежда" отчет за 1 квартал 2020 года</t>
  </si>
  <si>
    <t>ГКУСО "Курсий СРЦН "Надежда" отчет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</si>
</sst>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 CE"/>
      <family val="1"/>
      <charset val="238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imes New Roman Cyr"/>
      <charset val="204"/>
    </font>
    <font>
      <sz val="10"/>
      <color indexed="10"/>
      <name val="Arial Cyr"/>
      <family val="2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Arial Cyr"/>
      <charset val="204"/>
    </font>
    <font>
      <sz val="11"/>
      <color indexed="10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9"/>
      <name val="Times New Roman Cyr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sz val="14"/>
      <name val="Arial Cyr"/>
      <charset val="204"/>
    </font>
    <font>
      <sz val="11"/>
      <color indexed="10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>
      <alignment horizontal="center" vertical="center" wrapText="1"/>
    </xf>
  </cellStyleXfs>
  <cellXfs count="164">
    <xf numFmtId="0" fontId="0" fillId="0" borderId="0" xfId="0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Border="1">
      <alignment horizontal="center" vertical="center" wrapText="1"/>
    </xf>
    <xf numFmtId="49" fontId="0" fillId="0" borderId="5" xfId="0" applyNumberFormat="1" applyBorder="1" applyAlignment="1">
      <alignment horizontal="center" vertical="center" textRotation="91" wrapText="1"/>
    </xf>
    <xf numFmtId="0" fontId="0" fillId="0" borderId="4" xfId="0" applyBorder="1">
      <alignment horizontal="center" vertical="center" wrapText="1"/>
    </xf>
    <xf numFmtId="49" fontId="4" fillId="0" borderId="5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Fo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9" xfId="0" applyFont="1" applyBorder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5" fillId="0" borderId="0" xfId="0" applyFont="1">
      <alignment horizontal="center" vertical="center" wrapText="1"/>
    </xf>
    <xf numFmtId="0" fontId="13" fillId="0" borderId="9" xfId="0" applyFont="1" applyBorder="1">
      <alignment horizontal="center" vertical="center" wrapText="1"/>
    </xf>
    <xf numFmtId="0" fontId="13" fillId="0" borderId="0" xfId="0" applyFont="1">
      <alignment horizontal="center" vertical="center" wrapText="1"/>
    </xf>
    <xf numFmtId="0" fontId="13" fillId="0" borderId="9" xfId="0" applyNumberFormat="1" applyFont="1" applyBorder="1">
      <alignment horizontal="center" vertical="center" wrapText="1"/>
    </xf>
    <xf numFmtId="49" fontId="13" fillId="0" borderId="9" xfId="0" applyNumberFormat="1" applyFont="1" applyBorder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4" xfId="0" applyFont="1" applyFill="1" applyBorder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7" xfId="0" applyFont="1" applyFill="1" applyBorder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ill="1" applyBorder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9" xfId="0" applyFont="1" applyBorder="1">
      <alignment horizontal="center" vertical="center" wrapText="1"/>
    </xf>
    <xf numFmtId="0" fontId="11" fillId="0" borderId="0" xfId="0" applyFont="1">
      <alignment horizontal="center" vertical="center" wrapText="1"/>
    </xf>
    <xf numFmtId="0" fontId="11" fillId="0" borderId="0" xfId="0" applyFont="1" applyFill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12" fillId="0" borderId="0" xfId="0" applyFo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6" fillId="0" borderId="0" xfId="0" applyFo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>
      <alignment horizontal="center" vertical="center" wrapText="1"/>
    </xf>
    <xf numFmtId="0" fontId="0" fillId="0" borderId="9" xfId="0" applyBorder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8" fillId="0" borderId="9" xfId="0" applyFont="1" applyBorder="1">
      <alignment horizontal="center" vertical="center" wrapText="1"/>
    </xf>
    <xf numFmtId="0" fontId="0" fillId="0" borderId="9" xfId="0" applyFont="1" applyBorder="1">
      <alignment horizontal="center" vertical="center" wrapText="1"/>
    </xf>
    <xf numFmtId="0" fontId="0" fillId="0" borderId="9" xfId="0" applyNumberFormat="1" applyFont="1" applyBorder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7" xfId="0" applyFont="1" applyFill="1" applyBorder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7" xfId="0" applyFont="1" applyFill="1" applyBorder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1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5" xfId="0" applyFont="1" applyBorder="1" applyAlignment="1">
      <alignment horizontal="center" vertical="center" textRotation="1" wrapText="1"/>
    </xf>
    <xf numFmtId="0" fontId="6" fillId="0" borderId="5" xfId="0" applyFont="1" applyBorder="1" applyAlignment="1">
      <alignment horizontal="center" vertical="center" textRotation="1" wrapText="1"/>
    </xf>
    <xf numFmtId="0" fontId="1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>
      <alignment horizontal="center" vertical="center" wrapText="1"/>
    </xf>
    <xf numFmtId="0" fontId="24" fillId="0" borderId="4" xfId="0" applyFont="1" applyBorder="1" applyAlignment="1">
      <alignment horizontal="center" vertical="center" textRotation="1" wrapText="1"/>
    </xf>
    <xf numFmtId="0" fontId="4" fillId="0" borderId="4" xfId="0" applyFont="1" applyBorder="1" applyAlignment="1">
      <alignment horizontal="center" vertical="center" textRotation="1" wrapText="1"/>
    </xf>
    <xf numFmtId="0" fontId="11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textRotation="1" wrapText="1"/>
    </xf>
    <xf numFmtId="0" fontId="2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opLeftCell="D1" zoomScaleNormal="100" zoomScaleSheetLayoutView="100" workbookViewId="0">
      <selection activeCell="R10" sqref="R10"/>
    </sheetView>
  </sheetViews>
  <sheetFormatPr defaultRowHeight="12.75" x14ac:dyDescent="0.2"/>
  <cols>
    <col min="1" max="1" width="5.28515625" customWidth="1"/>
    <col min="2" max="2" width="27.28515625" customWidth="1"/>
    <col min="3" max="3" width="0" hidden="1" customWidth="1"/>
    <col min="4" max="4" width="10.5703125" customWidth="1"/>
    <col min="5" max="5" width="6.7109375" customWidth="1"/>
    <col min="6" max="6" width="4.5703125" customWidth="1"/>
    <col min="7" max="7" width="7.28515625" customWidth="1"/>
    <col min="8" max="8" width="7.85546875" customWidth="1"/>
    <col min="9" max="9" width="5.85546875" customWidth="1"/>
    <col min="10" max="10" width="6.5703125" customWidth="1"/>
    <col min="11" max="11" width="9.28515625" customWidth="1"/>
    <col min="12" max="12" width="0" hidden="1" customWidth="1"/>
    <col min="13" max="13" width="8.28515625" customWidth="1"/>
    <col min="14" max="14" width="6.5703125" customWidth="1"/>
    <col min="15" max="15" width="9.85546875" customWidth="1"/>
    <col min="16" max="16" width="10.85546875" customWidth="1"/>
    <col min="17" max="17" width="14.85546875" customWidth="1"/>
  </cols>
  <sheetData>
    <row r="1" spans="1:43" ht="30" customHeight="1" x14ac:dyDescent="0.2">
      <c r="B1" s="122" t="s">
        <v>111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43" hidden="1" x14ac:dyDescent="0.2"/>
    <row r="3" spans="1:43" ht="26.2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43" ht="51.75" customHeight="1" x14ac:dyDescent="0.2">
      <c r="A4" s="1" t="s">
        <v>0</v>
      </c>
      <c r="B4" s="127" t="s">
        <v>119</v>
      </c>
      <c r="C4" s="2"/>
      <c r="D4" s="3" t="s">
        <v>115</v>
      </c>
      <c r="E4" s="125" t="s">
        <v>1</v>
      </c>
      <c r="F4" s="125"/>
      <c r="G4" s="125"/>
      <c r="H4" s="125" t="s">
        <v>2</v>
      </c>
      <c r="I4" s="125"/>
      <c r="J4" s="125"/>
      <c r="K4" s="125" t="s">
        <v>3</v>
      </c>
      <c r="L4" s="2"/>
      <c r="M4" s="125" t="s">
        <v>4</v>
      </c>
      <c r="N4" s="125"/>
      <c r="O4" s="125" t="s">
        <v>5</v>
      </c>
      <c r="P4" s="125"/>
      <c r="Q4" s="126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 x14ac:dyDescent="0.2">
      <c r="A5" s="6"/>
      <c r="B5" s="128"/>
      <c r="C5" s="5"/>
      <c r="D5" s="7"/>
      <c r="E5" s="8" t="s">
        <v>7</v>
      </c>
      <c r="F5" s="9" t="s">
        <v>8</v>
      </c>
      <c r="G5" s="9" t="s">
        <v>9</v>
      </c>
      <c r="H5" s="10" t="s">
        <v>110</v>
      </c>
      <c r="I5" s="11" t="s">
        <v>10</v>
      </c>
      <c r="J5" s="11" t="s">
        <v>11</v>
      </c>
      <c r="K5" s="125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2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 x14ac:dyDescent="0.2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5.5" x14ac:dyDescent="0.2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43" ht="24.75" customHeight="1" x14ac:dyDescent="0.2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43" ht="39" customHeight="1" x14ac:dyDescent="0.2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43" ht="25.5" customHeight="1" x14ac:dyDescent="0.2">
      <c r="A10" s="4" t="s">
        <v>18</v>
      </c>
      <c r="B10" s="14" t="s">
        <v>33</v>
      </c>
      <c r="C10" s="66"/>
      <c r="D10" s="115">
        <v>1</v>
      </c>
      <c r="E10" s="115">
        <v>1</v>
      </c>
      <c r="F10" s="114"/>
      <c r="G10" s="114"/>
      <c r="H10" s="114"/>
      <c r="I10" s="114"/>
      <c r="J10" s="114"/>
      <c r="K10" s="114"/>
      <c r="L10" s="114"/>
      <c r="M10" s="115">
        <v>46</v>
      </c>
      <c r="N10" s="115">
        <v>18</v>
      </c>
      <c r="O10" s="115">
        <v>11.25</v>
      </c>
      <c r="P10" s="115">
        <v>10.25</v>
      </c>
      <c r="Q10" s="115">
        <v>6</v>
      </c>
    </row>
    <row r="11" spans="1:43" ht="23.25" customHeight="1" x14ac:dyDescent="0.2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115"/>
      <c r="N11" s="115"/>
      <c r="O11" s="116"/>
      <c r="P11" s="116"/>
      <c r="Q11" s="115"/>
    </row>
    <row r="12" spans="1:43" ht="36.75" customHeight="1" x14ac:dyDescent="0.2">
      <c r="A12" s="4" t="s">
        <v>20</v>
      </c>
      <c r="B12" s="14" t="s">
        <v>35</v>
      </c>
      <c r="C12" s="66"/>
      <c r="D12" s="65"/>
      <c r="E12" s="65"/>
      <c r="F12" s="112"/>
      <c r="G12" s="65"/>
      <c r="H12" s="68"/>
      <c r="I12" s="65"/>
      <c r="J12" s="99"/>
      <c r="K12" s="65"/>
      <c r="L12" s="66"/>
      <c r="M12" s="115"/>
      <c r="N12" s="115"/>
      <c r="O12" s="116"/>
      <c r="P12" s="116"/>
      <c r="Q12" s="115"/>
    </row>
    <row r="13" spans="1:43" ht="39.75" customHeight="1" x14ac:dyDescent="0.2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115"/>
      <c r="N13" s="115"/>
      <c r="O13" s="116"/>
      <c r="P13" s="116"/>
      <c r="Q13" s="115"/>
    </row>
    <row r="14" spans="1:43" ht="38.25" x14ac:dyDescent="0.2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115"/>
      <c r="N14" s="115"/>
      <c r="O14" s="116"/>
      <c r="P14" s="116"/>
      <c r="Q14" s="115"/>
    </row>
    <row r="15" spans="1:43" ht="51.75" customHeight="1" x14ac:dyDescent="0.2">
      <c r="A15" s="4" t="s">
        <v>23</v>
      </c>
      <c r="B15" s="14" t="s">
        <v>38</v>
      </c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115"/>
      <c r="N15" s="115"/>
      <c r="O15" s="116"/>
      <c r="P15" s="116"/>
      <c r="Q15" s="115"/>
    </row>
    <row r="16" spans="1:43" ht="15" customHeight="1" x14ac:dyDescent="0.2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115"/>
      <c r="N16" s="115"/>
      <c r="O16" s="116"/>
      <c r="P16" s="116"/>
      <c r="Q16" s="115"/>
    </row>
    <row r="17" spans="1:17" ht="27" customHeight="1" x14ac:dyDescent="0.2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115"/>
      <c r="N17" s="115"/>
      <c r="O17" s="116"/>
      <c r="P17" s="116"/>
      <c r="Q17" s="115"/>
    </row>
    <row r="18" spans="1:17" ht="21" customHeight="1" x14ac:dyDescent="0.2">
      <c r="A18" s="4" t="s">
        <v>26</v>
      </c>
      <c r="B18" s="17" t="s">
        <v>41</v>
      </c>
      <c r="C18" s="66"/>
      <c r="D18" s="18">
        <f>SUM(D7:D17)</f>
        <v>1</v>
      </c>
      <c r="E18" s="18">
        <f t="shared" ref="E18:K18" si="0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ref="L18:Q18" si="1">SUM(L7:L17)</f>
        <v>0</v>
      </c>
      <c r="M18" s="18">
        <f t="shared" si="1"/>
        <v>46</v>
      </c>
      <c r="N18" s="18">
        <f t="shared" si="1"/>
        <v>18</v>
      </c>
      <c r="O18" s="18">
        <f t="shared" si="1"/>
        <v>11.25</v>
      </c>
      <c r="P18" s="18">
        <f t="shared" si="1"/>
        <v>10.25</v>
      </c>
      <c r="Q18" s="18">
        <f t="shared" si="1"/>
        <v>6</v>
      </c>
    </row>
    <row r="19" spans="1:17" x14ac:dyDescent="0.2">
      <c r="A19" s="12"/>
    </row>
    <row r="20" spans="1:17" x14ac:dyDescent="0.2">
      <c r="A20" s="12"/>
    </row>
    <row r="21" spans="1:17" x14ac:dyDescent="0.2">
      <c r="A21" s="12"/>
    </row>
    <row r="22" spans="1:17" x14ac:dyDescent="0.2">
      <c r="A22" s="12"/>
    </row>
    <row r="23" spans="1:17" x14ac:dyDescent="0.2">
      <c r="A23" s="12"/>
    </row>
    <row r="24" spans="1:17" x14ac:dyDescent="0.2">
      <c r="A24" s="12"/>
    </row>
    <row r="25" spans="1:17" x14ac:dyDescent="0.2">
      <c r="A25" s="12"/>
    </row>
    <row r="26" spans="1:17" x14ac:dyDescent="0.2">
      <c r="A26" s="12"/>
    </row>
    <row r="27" spans="1:17" x14ac:dyDescent="0.2">
      <c r="A27" s="12"/>
    </row>
    <row r="28" spans="1:17" x14ac:dyDescent="0.2">
      <c r="A28" s="12"/>
    </row>
    <row r="29" spans="1:17" x14ac:dyDescent="0.2">
      <c r="A29" s="12"/>
    </row>
    <row r="30" spans="1:17" x14ac:dyDescent="0.2">
      <c r="A30" s="12"/>
    </row>
    <row r="31" spans="1:17" x14ac:dyDescent="0.2">
      <c r="A31" s="12"/>
    </row>
    <row r="32" spans="1:17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  <row r="38" spans="1:1" x14ac:dyDescent="0.2">
      <c r="A38" s="12"/>
    </row>
    <row r="39" spans="1:1" x14ac:dyDescent="0.2">
      <c r="A39" s="12"/>
    </row>
    <row r="40" spans="1:1" x14ac:dyDescent="0.2">
      <c r="A40" s="12"/>
    </row>
    <row r="41" spans="1:1" x14ac:dyDescent="0.2">
      <c r="A41" s="12"/>
    </row>
    <row r="42" spans="1:1" x14ac:dyDescent="0.2">
      <c r="A42" s="12"/>
    </row>
    <row r="43" spans="1:1" x14ac:dyDescent="0.2">
      <c r="A43" s="12"/>
    </row>
    <row r="44" spans="1:1" x14ac:dyDescent="0.2">
      <c r="A44" s="12"/>
    </row>
    <row r="45" spans="1:1" x14ac:dyDescent="0.2">
      <c r="A45" s="12"/>
    </row>
    <row r="46" spans="1:1" x14ac:dyDescent="0.2">
      <c r="A46" s="12"/>
    </row>
    <row r="47" spans="1:1" x14ac:dyDescent="0.2">
      <c r="A47" s="5"/>
    </row>
  </sheetData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honeticPr fontId="10" type="noConversion"/>
  <pageMargins left="0.59027777777777779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Normal="100" zoomScaleSheetLayoutView="100" workbookViewId="0">
      <selection activeCell="O18" sqref="O18"/>
    </sheetView>
  </sheetViews>
  <sheetFormatPr defaultRowHeight="12.75" x14ac:dyDescent="0.2"/>
  <cols>
    <col min="1" max="1" width="6" style="5" customWidth="1"/>
    <col min="2" max="2" width="27.140625" customWidth="1"/>
    <col min="3" max="3" width="4.7109375" customWidth="1"/>
    <col min="4" max="4" width="5.42578125" customWidth="1"/>
    <col min="5" max="5" width="0" hidden="1" customWidth="1"/>
    <col min="6" max="6" width="5" customWidth="1"/>
    <col min="7" max="7" width="5.42578125" customWidth="1"/>
    <col min="8" max="8" width="0" hidden="1" customWidth="1"/>
    <col min="9" max="9" width="6" customWidth="1"/>
    <col min="10" max="10" width="5.85546875" customWidth="1"/>
    <col min="11" max="11" width="6.85546875" customWidth="1"/>
    <col min="12" max="14" width="0" hidden="1" customWidth="1"/>
    <col min="15" max="15" width="5" customWidth="1"/>
    <col min="16" max="16" width="6" customWidth="1"/>
    <col min="17" max="17" width="8.5703125" customWidth="1"/>
    <col min="18" max="18" width="7.42578125" customWidth="1"/>
    <col min="19" max="19" width="8.28515625" customWidth="1"/>
    <col min="20" max="20" width="7.28515625" customWidth="1"/>
    <col min="21" max="21" width="9.28515625" style="60" customWidth="1"/>
    <col min="22" max="30" width="0" hidden="1" customWidth="1"/>
    <col min="31" max="33" width="7.7109375" customWidth="1"/>
  </cols>
  <sheetData>
    <row r="1" spans="1:34" ht="24" customHeight="1" x14ac:dyDescent="0.2">
      <c r="A1" s="134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5"/>
    </row>
    <row r="2" spans="1:34" ht="75" customHeight="1" x14ac:dyDescent="0.2">
      <c r="A2" s="135" t="s">
        <v>0</v>
      </c>
      <c r="B2" s="136" t="s">
        <v>118</v>
      </c>
      <c r="C2" s="135" t="s">
        <v>42</v>
      </c>
      <c r="D2" s="135"/>
      <c r="E2" s="135"/>
      <c r="F2" s="138" t="s">
        <v>43</v>
      </c>
      <c r="G2" s="138"/>
      <c r="H2" s="20"/>
      <c r="I2" s="139" t="s">
        <v>44</v>
      </c>
      <c r="J2" s="139"/>
      <c r="K2" s="139"/>
      <c r="L2" s="140"/>
      <c r="M2" s="140"/>
      <c r="N2" s="140"/>
      <c r="O2" s="140" t="s">
        <v>45</v>
      </c>
      <c r="P2" s="140"/>
      <c r="Q2" s="140"/>
      <c r="R2" s="140"/>
      <c r="S2" s="140"/>
      <c r="T2" s="140"/>
      <c r="U2" s="140"/>
      <c r="V2" s="132" t="s">
        <v>46</v>
      </c>
      <c r="W2" s="132"/>
      <c r="X2" s="132"/>
      <c r="Y2" s="132"/>
      <c r="Z2" s="132"/>
      <c r="AA2" s="132"/>
      <c r="AB2" s="132" t="s">
        <v>47</v>
      </c>
      <c r="AC2" s="132"/>
      <c r="AD2" s="132"/>
    </row>
    <row r="3" spans="1:34" ht="25.5" customHeight="1" x14ac:dyDescent="0.2">
      <c r="A3" s="135"/>
      <c r="B3" s="137"/>
      <c r="C3" s="130" t="s">
        <v>48</v>
      </c>
      <c r="D3" s="130" t="s">
        <v>49</v>
      </c>
      <c r="E3" s="131"/>
      <c r="F3" s="130" t="s">
        <v>48</v>
      </c>
      <c r="G3" s="130" t="s">
        <v>49</v>
      </c>
      <c r="H3" s="22"/>
      <c r="I3" s="130" t="s">
        <v>48</v>
      </c>
      <c r="J3" s="130" t="s">
        <v>50</v>
      </c>
      <c r="K3" s="131" t="s">
        <v>51</v>
      </c>
      <c r="L3" s="15"/>
      <c r="M3" s="15"/>
      <c r="N3" s="131"/>
      <c r="O3" s="131" t="s">
        <v>52</v>
      </c>
      <c r="P3" s="131" t="s">
        <v>53</v>
      </c>
      <c r="Q3" s="131" t="s">
        <v>54</v>
      </c>
      <c r="R3" s="131" t="s">
        <v>55</v>
      </c>
      <c r="S3" s="131" t="s">
        <v>56</v>
      </c>
      <c r="T3" s="131" t="s">
        <v>57</v>
      </c>
      <c r="U3" s="133" t="s">
        <v>58</v>
      </c>
      <c r="V3" s="129" t="s">
        <v>48</v>
      </c>
      <c r="W3" s="129"/>
      <c r="X3" s="129" t="s">
        <v>59</v>
      </c>
      <c r="Y3" s="129"/>
      <c r="Z3" s="129" t="s">
        <v>60</v>
      </c>
      <c r="AA3" s="129"/>
      <c r="AB3" s="141" t="s">
        <v>61</v>
      </c>
      <c r="AC3" s="141" t="s">
        <v>62</v>
      </c>
      <c r="AD3" s="141" t="s">
        <v>63</v>
      </c>
    </row>
    <row r="4" spans="1:34" ht="50.25" customHeight="1" x14ac:dyDescent="0.2">
      <c r="A4" s="135"/>
      <c r="B4" s="137"/>
      <c r="C4" s="130"/>
      <c r="D4" s="130"/>
      <c r="E4" s="131"/>
      <c r="F4" s="130"/>
      <c r="G4" s="130"/>
      <c r="H4" s="23"/>
      <c r="I4" s="130"/>
      <c r="J4" s="130"/>
      <c r="K4" s="131"/>
      <c r="L4" s="15"/>
      <c r="M4" s="15"/>
      <c r="N4" s="131"/>
      <c r="O4" s="131"/>
      <c r="P4" s="131"/>
      <c r="Q4" s="131"/>
      <c r="R4" s="131"/>
      <c r="S4" s="131"/>
      <c r="T4" s="131"/>
      <c r="U4" s="133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41"/>
      <c r="AC4" s="141"/>
      <c r="AD4" s="141"/>
    </row>
    <row r="5" spans="1:34" ht="16.5" customHeight="1" x14ac:dyDescent="0.2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4" ht="15" hidden="1" x14ac:dyDescent="0.2">
      <c r="A6" s="30"/>
      <c r="B6" s="31"/>
      <c r="C6" s="142"/>
      <c r="D6" s="142"/>
      <c r="E6" s="142"/>
      <c r="F6" s="33"/>
      <c r="G6" s="33"/>
      <c r="H6" s="33"/>
      <c r="I6" s="33"/>
      <c r="J6" s="33"/>
      <c r="K6" s="33"/>
      <c r="L6" s="142">
        <v>18</v>
      </c>
      <c r="M6" s="142"/>
      <c r="N6" s="142"/>
      <c r="O6" s="33"/>
      <c r="P6" s="33"/>
      <c r="Q6" s="33"/>
      <c r="R6" s="33"/>
      <c r="S6" s="33"/>
      <c r="T6" s="33"/>
      <c r="U6" s="58"/>
      <c r="V6" s="142"/>
      <c r="W6" s="142"/>
      <c r="X6" s="142"/>
      <c r="Y6" s="142"/>
      <c r="Z6" s="142"/>
      <c r="AA6" s="142"/>
      <c r="AB6" s="142"/>
      <c r="AC6" s="142"/>
      <c r="AD6" s="142"/>
    </row>
    <row r="7" spans="1:34" ht="25.5" customHeight="1" x14ac:dyDescent="0.2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4" ht="24.75" customHeight="1" x14ac:dyDescent="0.2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4" ht="24" customHeight="1" x14ac:dyDescent="0.2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4" ht="30" customHeight="1" x14ac:dyDescent="0.2">
      <c r="A10" s="21">
        <v>4</v>
      </c>
      <c r="B10" s="14" t="s">
        <v>33</v>
      </c>
      <c r="C10" s="32">
        <v>1</v>
      </c>
      <c r="D10" s="32"/>
      <c r="E10" s="32"/>
      <c r="F10" s="32">
        <v>16</v>
      </c>
      <c r="G10" s="32"/>
      <c r="H10" s="32"/>
      <c r="I10" s="32">
        <v>22</v>
      </c>
      <c r="J10" s="113"/>
      <c r="K10" s="120">
        <v>1184</v>
      </c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4" ht="19.5" customHeight="1" x14ac:dyDescent="0.2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4" ht="36.75" customHeight="1" x14ac:dyDescent="0.2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4" ht="45.75" customHeight="1" x14ac:dyDescent="0.2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4" ht="41.25" customHeight="1" x14ac:dyDescent="0.2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4" ht="48.75" customHeight="1" x14ac:dyDescent="0.2">
      <c r="A15" s="21">
        <v>9</v>
      </c>
      <c r="B15" s="14" t="s">
        <v>38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9"/>
      <c r="V15" s="31"/>
      <c r="W15" s="32"/>
      <c r="X15" s="32"/>
      <c r="Y15" s="32"/>
      <c r="Z15" s="32"/>
      <c r="AA15" s="32"/>
      <c r="AB15" s="32"/>
      <c r="AC15" s="32"/>
      <c r="AD15" s="32"/>
    </row>
    <row r="16" spans="1:34" ht="22.5" customHeight="1" x14ac:dyDescent="0.2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 x14ac:dyDescent="0.2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 x14ac:dyDescent="0.2">
      <c r="A18" s="21">
        <v>12</v>
      </c>
      <c r="B18" s="14" t="s">
        <v>41</v>
      </c>
      <c r="C18" s="34">
        <f>SUM(C7:C17)</f>
        <v>1</v>
      </c>
      <c r="D18" s="34">
        <f t="shared" ref="D18:AD18" si="0">SUM(D7:D17)</f>
        <v>0</v>
      </c>
      <c r="E18" s="34">
        <f t="shared" si="0"/>
        <v>0</v>
      </c>
      <c r="F18" s="34">
        <f t="shared" si="0"/>
        <v>16</v>
      </c>
      <c r="G18" s="34">
        <f t="shared" si="0"/>
        <v>0</v>
      </c>
      <c r="H18" s="34">
        <f t="shared" si="0"/>
        <v>0</v>
      </c>
      <c r="I18" s="34">
        <f t="shared" si="0"/>
        <v>22</v>
      </c>
      <c r="J18" s="34">
        <f t="shared" si="0"/>
        <v>0</v>
      </c>
      <c r="K18" s="34">
        <v>1184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  <row r="19" spans="1:30" x14ac:dyDescent="0.2">
      <c r="K19" s="15"/>
    </row>
  </sheetData>
  <mergeCells count="36">
    <mergeCell ref="Z3:AA3"/>
    <mergeCell ref="AB3:AB4"/>
    <mergeCell ref="C6:E6"/>
    <mergeCell ref="L6:N6"/>
    <mergeCell ref="V6:AA6"/>
    <mergeCell ref="AB6:AD6"/>
    <mergeCell ref="E3:E4"/>
    <mergeCell ref="F3:F4"/>
    <mergeCell ref="AC3:AC4"/>
    <mergeCell ref="AD3:AD4"/>
    <mergeCell ref="A1:AG1"/>
    <mergeCell ref="A2:A4"/>
    <mergeCell ref="B2:B4"/>
    <mergeCell ref="C2:E2"/>
    <mergeCell ref="F2:G2"/>
    <mergeCell ref="I2:K2"/>
    <mergeCell ref="L2:N2"/>
    <mergeCell ref="O2:U2"/>
    <mergeCell ref="J3:J4"/>
    <mergeCell ref="K3:K4"/>
    <mergeCell ref="V2:AA2"/>
    <mergeCell ref="AB2:AD2"/>
    <mergeCell ref="G3:G4"/>
    <mergeCell ref="I3:I4"/>
    <mergeCell ref="R3:R4"/>
    <mergeCell ref="S3:S4"/>
    <mergeCell ref="T3:T4"/>
    <mergeCell ref="U3:U4"/>
    <mergeCell ref="P3:P4"/>
    <mergeCell ref="Q3:Q4"/>
    <mergeCell ref="V3:W3"/>
    <mergeCell ref="X3:Y3"/>
    <mergeCell ref="C3:C4"/>
    <mergeCell ref="D3:D4"/>
    <mergeCell ref="N3:N4"/>
    <mergeCell ref="O3:O4"/>
  </mergeCells>
  <phoneticPr fontId="10" type="noConversion"/>
  <pageMargins left="0.19652777777777777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view="pageBreakPreview" topLeftCell="C16" zoomScaleNormal="75" zoomScaleSheetLayoutView="100" workbookViewId="0">
      <selection activeCell="AI9" sqref="AI9"/>
    </sheetView>
  </sheetViews>
  <sheetFormatPr defaultRowHeight="12.75" x14ac:dyDescent="0.2"/>
  <cols>
    <col min="1" max="1" width="0" hidden="1" customWidth="1"/>
    <col min="2" max="2" width="5" customWidth="1"/>
    <col min="3" max="3" width="27.28515625" customWidth="1"/>
    <col min="4" max="4" width="7.7109375" customWidth="1"/>
    <col min="5" max="5" width="8.140625" customWidth="1"/>
    <col min="6" max="6" width="8.28515625" customWidth="1"/>
    <col min="7" max="7" width="7.85546875" customWidth="1"/>
    <col min="8" max="8" width="7.28515625" customWidth="1"/>
    <col min="9" max="26" width="0" hidden="1" customWidth="1"/>
    <col min="27" max="27" width="7.28515625" customWidth="1"/>
    <col min="28" max="28" width="7.85546875" customWidth="1"/>
    <col min="29" max="29" width="8.7109375" customWidth="1"/>
    <col min="30" max="30" width="8.140625" customWidth="1"/>
    <col min="31" max="31" width="7.42578125" customWidth="1"/>
    <col min="32" max="32" width="9.28515625" customWidth="1"/>
    <col min="33" max="33" width="8.85546875" customWidth="1"/>
    <col min="34" max="34" width="0" hidden="1" customWidth="1"/>
    <col min="35" max="35" width="9" customWidth="1"/>
  </cols>
  <sheetData>
    <row r="1" spans="1:35" ht="18" customHeight="1" x14ac:dyDescent="0.2">
      <c r="A1" s="134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23"/>
      <c r="AB1" s="123"/>
      <c r="AC1" s="123"/>
      <c r="AD1" s="123"/>
      <c r="AE1" s="123"/>
      <c r="AF1" s="123"/>
      <c r="AG1" s="123"/>
      <c r="AH1" s="123"/>
      <c r="AI1" s="123"/>
    </row>
    <row r="2" spans="1:35" s="5" customFormat="1" ht="28.5" customHeight="1" x14ac:dyDescent="0.2">
      <c r="A2" s="35"/>
      <c r="B2" s="146" t="s">
        <v>67</v>
      </c>
      <c r="C2" s="148" t="s">
        <v>120</v>
      </c>
      <c r="D2" s="135" t="s">
        <v>68</v>
      </c>
      <c r="E2" s="135"/>
      <c r="F2" s="135"/>
      <c r="G2" s="135"/>
      <c r="H2" s="135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47" t="s">
        <v>69</v>
      </c>
      <c r="AB2" s="147"/>
      <c r="AC2" s="147"/>
      <c r="AD2" s="147"/>
      <c r="AE2" s="147"/>
      <c r="AF2" s="147"/>
      <c r="AG2" s="147"/>
      <c r="AH2" s="147"/>
      <c r="AI2" s="135" t="s">
        <v>70</v>
      </c>
    </row>
    <row r="3" spans="1:35" s="5" customFormat="1" ht="72" customHeight="1" x14ac:dyDescent="0.2">
      <c r="A3" s="35"/>
      <c r="B3" s="146"/>
      <c r="C3" s="14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44" t="s">
        <v>117</v>
      </c>
      <c r="AD3" s="145"/>
      <c r="AE3" s="145"/>
      <c r="AF3" s="145"/>
      <c r="AG3" s="145"/>
      <c r="AH3" s="145"/>
      <c r="AI3" s="135"/>
    </row>
    <row r="4" spans="1:35" s="5" customFormat="1" ht="60" customHeight="1" x14ac:dyDescent="0.2">
      <c r="A4" s="35"/>
      <c r="B4" s="146"/>
      <c r="C4" s="128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77</v>
      </c>
      <c r="AD4" s="19" t="s">
        <v>78</v>
      </c>
      <c r="AE4" s="19" t="s">
        <v>79</v>
      </c>
      <c r="AF4" s="19" t="s">
        <v>80</v>
      </c>
      <c r="AG4" s="19" t="s">
        <v>81</v>
      </c>
      <c r="AH4" s="48" t="s">
        <v>81</v>
      </c>
      <c r="AI4" s="135"/>
    </row>
    <row r="5" spans="1:35" s="5" customFormat="1" ht="17.25" customHeight="1" x14ac:dyDescent="0.2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 x14ac:dyDescent="0.2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 x14ac:dyDescent="0.2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 x14ac:dyDescent="0.2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 x14ac:dyDescent="0.2">
      <c r="A9" s="50">
        <v>4</v>
      </c>
      <c r="B9" s="81">
        <v>4</v>
      </c>
      <c r="C9" s="76" t="s">
        <v>33</v>
      </c>
      <c r="D9" s="81">
        <v>1206</v>
      </c>
      <c r="E9" s="111">
        <v>3</v>
      </c>
      <c r="F9" s="81">
        <v>986</v>
      </c>
      <c r="G9" s="81">
        <v>3</v>
      </c>
      <c r="H9" s="111">
        <v>84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81">
        <v>43</v>
      </c>
      <c r="AB9" s="81">
        <v>0</v>
      </c>
      <c r="AC9" s="81">
        <v>10</v>
      </c>
      <c r="AD9" s="81">
        <v>17</v>
      </c>
      <c r="AE9" s="81">
        <v>11</v>
      </c>
      <c r="AF9" s="81">
        <v>5</v>
      </c>
      <c r="AG9" s="81">
        <v>0</v>
      </c>
      <c r="AH9" s="119"/>
      <c r="AI9" s="121">
        <v>39</v>
      </c>
    </row>
    <row r="10" spans="1:35" s="5" customFormat="1" ht="13.5" customHeight="1" x14ac:dyDescent="0.2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 x14ac:dyDescent="0.2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 x14ac:dyDescent="0.2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 x14ac:dyDescent="0.2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 x14ac:dyDescent="0.2">
      <c r="A14" s="50">
        <v>9</v>
      </c>
      <c r="B14" s="81">
        <v>9</v>
      </c>
      <c r="C14" s="76" t="s">
        <v>38</v>
      </c>
      <c r="D14" s="81"/>
      <c r="E14" s="77"/>
      <c r="F14" s="81"/>
      <c r="G14" s="81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81"/>
      <c r="AC14" s="81"/>
      <c r="AD14" s="81"/>
      <c r="AE14" s="81"/>
      <c r="AF14" s="81"/>
      <c r="AG14" s="81"/>
      <c r="AH14" s="83"/>
      <c r="AI14" s="83"/>
    </row>
    <row r="15" spans="1:35" s="5" customFormat="1" ht="20.25" customHeight="1" x14ac:dyDescent="0.2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 x14ac:dyDescent="0.2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 x14ac:dyDescent="0.2">
      <c r="A17" s="50">
        <v>12</v>
      </c>
      <c r="B17" s="21">
        <v>12</v>
      </c>
      <c r="C17" s="14" t="s">
        <v>82</v>
      </c>
      <c r="D17" s="51">
        <f>SUM(D6:D16)</f>
        <v>1206</v>
      </c>
      <c r="E17" s="51">
        <f t="shared" ref="E17:AI17" si="0">SUM(E6:E16)</f>
        <v>3</v>
      </c>
      <c r="F17" s="51">
        <f t="shared" si="0"/>
        <v>986</v>
      </c>
      <c r="G17" s="51">
        <f t="shared" si="0"/>
        <v>3</v>
      </c>
      <c r="H17" s="51">
        <f t="shared" si="0"/>
        <v>84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43</v>
      </c>
      <c r="AB17" s="51">
        <f t="shared" si="0"/>
        <v>0</v>
      </c>
      <c r="AC17" s="51">
        <f t="shared" si="0"/>
        <v>10</v>
      </c>
      <c r="AD17" s="51">
        <f t="shared" si="0"/>
        <v>17</v>
      </c>
      <c r="AE17" s="51">
        <f t="shared" si="0"/>
        <v>11</v>
      </c>
      <c r="AF17" s="51">
        <f t="shared" si="0"/>
        <v>5</v>
      </c>
      <c r="AG17" s="51">
        <f t="shared" si="0"/>
        <v>0</v>
      </c>
      <c r="AH17" s="51">
        <f t="shared" si="0"/>
        <v>0</v>
      </c>
      <c r="AI17" s="51">
        <f t="shared" si="0"/>
        <v>39</v>
      </c>
    </row>
    <row r="18" spans="1:35" s="5" customFormat="1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35" s="5" customForma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35" s="5" customForma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35" s="5" customForma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35" s="5" customFormat="1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35" s="5" customForma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35" s="5" customForma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35" s="5" customForma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35" s="5" customFormat="1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5" s="5" customFormat="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35" s="5" customForma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35" s="5" customForma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35" s="5" customForma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35" s="5" customForma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35" s="5" customForma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x14ac:dyDescent="0.2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35" s="5" customForma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35" s="5" customForma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35" s="5" customForma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35" s="5" customForma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35" s="5" customForma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35" s="5" customForma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35" s="5" customForma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35" s="5" customForma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3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3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mergeCells count="7">
    <mergeCell ref="A1:AI1"/>
    <mergeCell ref="AI2:AI4"/>
    <mergeCell ref="AC3:AH3"/>
    <mergeCell ref="B2:B4"/>
    <mergeCell ref="D2:H2"/>
    <mergeCell ref="AA2:AH2"/>
    <mergeCell ref="C2:C4"/>
  </mergeCells>
  <phoneticPr fontId="10" type="noConversion"/>
  <pageMargins left="0.78749999999999998" right="0" top="0.59027777777777779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6" zoomScaleNormal="100" zoomScaleSheetLayoutView="100" workbookViewId="0">
      <selection activeCell="H17" sqref="H17"/>
    </sheetView>
  </sheetViews>
  <sheetFormatPr defaultRowHeight="12.75" x14ac:dyDescent="0.2"/>
  <cols>
    <col min="1" max="1" width="4.85546875" customWidth="1"/>
    <col min="2" max="2" width="34.85546875" customWidth="1"/>
    <col min="3" max="3" width="7.140625" customWidth="1"/>
    <col min="4" max="4" width="6.42578125" customWidth="1"/>
    <col min="5" max="5" width="6.85546875" customWidth="1"/>
    <col min="6" max="6" width="8.140625" customWidth="1"/>
    <col min="7" max="7" width="7.85546875" customWidth="1"/>
    <col min="8" max="8" width="7.140625" customWidth="1"/>
    <col min="9" max="9" width="8.140625" customWidth="1"/>
    <col min="10" max="10" width="7.85546875" customWidth="1"/>
    <col min="11" max="11" width="6.28515625" customWidth="1"/>
    <col min="12" max="12" width="8.5703125" customWidth="1"/>
    <col min="13" max="13" width="11.5703125" customWidth="1"/>
    <col min="14" max="14" width="10.7109375" customWidth="1"/>
    <col min="15" max="15" width="13.85546875" customWidth="1"/>
  </cols>
  <sheetData>
    <row r="1" spans="1:15" ht="33.75" customHeight="1" x14ac:dyDescent="0.2">
      <c r="A1" s="134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49"/>
    </row>
    <row r="2" spans="1:15" ht="42.75" customHeight="1" x14ac:dyDescent="0.2">
      <c r="A2" s="135" t="s">
        <v>0</v>
      </c>
      <c r="B2" s="150" t="s">
        <v>118</v>
      </c>
      <c r="C2" s="152" t="s">
        <v>83</v>
      </c>
      <c r="D2" s="152"/>
      <c r="E2" s="152"/>
      <c r="F2" s="152"/>
      <c r="G2" s="152"/>
      <c r="H2" s="152" t="s">
        <v>84</v>
      </c>
      <c r="I2" s="152"/>
      <c r="J2" s="152"/>
      <c r="K2" s="152"/>
      <c r="L2" s="152"/>
      <c r="M2" s="152"/>
      <c r="N2" s="152"/>
      <c r="O2" s="53"/>
    </row>
    <row r="3" spans="1:15" ht="14.1" customHeight="1" x14ac:dyDescent="0.2">
      <c r="A3" s="135"/>
      <c r="B3" s="151"/>
      <c r="C3" s="73" t="s">
        <v>12</v>
      </c>
      <c r="D3" s="153" t="s">
        <v>85</v>
      </c>
      <c r="E3" s="153"/>
      <c r="F3" s="153"/>
      <c r="G3" s="153"/>
      <c r="H3" s="152"/>
      <c r="I3" s="152"/>
      <c r="J3" s="152"/>
      <c r="K3" s="152"/>
      <c r="L3" s="152"/>
      <c r="M3" s="152"/>
      <c r="N3" s="152"/>
      <c r="O3" s="53"/>
    </row>
    <row r="4" spans="1:15" ht="80.25" customHeight="1" x14ac:dyDescent="0.2">
      <c r="A4" s="135"/>
      <c r="B4" s="151"/>
      <c r="C4" s="79"/>
      <c r="D4" s="74" t="s">
        <v>86</v>
      </c>
      <c r="E4" s="74" t="s">
        <v>87</v>
      </c>
      <c r="F4" s="74" t="s">
        <v>88</v>
      </c>
      <c r="G4" s="74" t="s">
        <v>89</v>
      </c>
      <c r="H4" s="75" t="s">
        <v>90</v>
      </c>
      <c r="I4" s="54" t="s">
        <v>91</v>
      </c>
      <c r="J4" s="75" t="s">
        <v>92</v>
      </c>
      <c r="K4" s="75" t="s">
        <v>93</v>
      </c>
      <c r="L4" s="75" t="s">
        <v>94</v>
      </c>
      <c r="M4" s="74" t="s">
        <v>95</v>
      </c>
      <c r="N4" s="55" t="s">
        <v>96</v>
      </c>
      <c r="O4" s="56"/>
    </row>
    <row r="5" spans="1:15" ht="15" x14ac:dyDescent="0.2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5" ht="24.75" customHeight="1" x14ac:dyDescent="0.2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ht="23.25" customHeight="1" x14ac:dyDescent="0.2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ht="23.25" customHeight="1" x14ac:dyDescent="0.2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5" ht="23.25" customHeight="1" x14ac:dyDescent="0.2">
      <c r="A9" s="21">
        <v>4</v>
      </c>
      <c r="B9" s="76" t="s">
        <v>33</v>
      </c>
      <c r="C9" s="111">
        <v>22</v>
      </c>
      <c r="D9" s="111">
        <v>14</v>
      </c>
      <c r="E9" s="111">
        <v>7</v>
      </c>
      <c r="F9" s="111">
        <v>1</v>
      </c>
      <c r="G9" s="111">
        <v>0</v>
      </c>
      <c r="H9" s="111">
        <v>4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</row>
    <row r="10" spans="1:15" ht="21.75" customHeight="1" x14ac:dyDescent="0.2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5" ht="27" customHeight="1" x14ac:dyDescent="0.2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5" ht="41.25" customHeight="1" x14ac:dyDescent="0.2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5" ht="31.5" customHeight="1" x14ac:dyDescent="0.2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5" ht="35.25" customHeight="1" x14ac:dyDescent="0.2">
      <c r="A14" s="71">
        <v>9</v>
      </c>
      <c r="B14" s="76" t="s">
        <v>38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5" ht="16.5" customHeight="1" x14ac:dyDescent="0.2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5" ht="23.25" customHeight="1" x14ac:dyDescent="0.2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 x14ac:dyDescent="0.2">
      <c r="A17" s="21">
        <v>12</v>
      </c>
      <c r="B17" s="78" t="s">
        <v>82</v>
      </c>
      <c r="C17" s="80">
        <f t="shared" ref="C17:N17" si="0">SUM(C6:C16)</f>
        <v>22</v>
      </c>
      <c r="D17" s="80">
        <f t="shared" si="0"/>
        <v>14</v>
      </c>
      <c r="E17" s="80">
        <f t="shared" si="0"/>
        <v>7</v>
      </c>
      <c r="F17" s="80">
        <f t="shared" si="0"/>
        <v>1</v>
      </c>
      <c r="G17" s="80">
        <f t="shared" si="0"/>
        <v>0</v>
      </c>
      <c r="H17" s="80">
        <f t="shared" si="0"/>
        <v>4</v>
      </c>
      <c r="I17" s="80">
        <f t="shared" si="0"/>
        <v>0</v>
      </c>
      <c r="J17" s="80">
        <f t="shared" si="0"/>
        <v>0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>
        <f t="shared" si="0"/>
        <v>0</v>
      </c>
    </row>
    <row r="19" spans="1:14" x14ac:dyDescent="0.2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x14ac:dyDescent="0.2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4" x14ac:dyDescent="0.2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honeticPr fontId="10" type="noConversion"/>
  <pageMargins left="0.78749999999999998" right="0" top="0.59027777777777779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view="pageBreakPreview" topLeftCell="D16" zoomScaleNormal="100" workbookViewId="0">
      <selection activeCell="F18" sqref="F18"/>
    </sheetView>
  </sheetViews>
  <sheetFormatPr defaultRowHeight="12.75" x14ac:dyDescent="0.2"/>
  <cols>
    <col min="1" max="1" width="5" customWidth="1"/>
    <col min="2" max="2" width="24.140625" customWidth="1"/>
    <col min="3" max="3" width="0" hidden="1" customWidth="1"/>
    <col min="4" max="4" width="0.7109375" customWidth="1"/>
    <col min="5" max="5" width="7.85546875" customWidth="1"/>
    <col min="6" max="6" width="9" customWidth="1"/>
    <col min="7" max="8" width="0" hidden="1" customWidth="1"/>
    <col min="9" max="9" width="8" customWidth="1"/>
    <col min="10" max="10" width="6.7109375" customWidth="1"/>
    <col min="11" max="11" width="7.5703125" customWidth="1"/>
    <col min="12" max="12" width="7.42578125" customWidth="1"/>
    <col min="13" max="13" width="7" customWidth="1"/>
    <col min="14" max="14" width="6.7109375" customWidth="1"/>
    <col min="15" max="15" width="7.42578125" customWidth="1"/>
    <col min="16" max="16" width="6" customWidth="1"/>
    <col min="17" max="17" width="7.140625" customWidth="1"/>
    <col min="18" max="18" width="6.85546875" customWidth="1"/>
    <col min="19" max="20" width="6.7109375" customWidth="1"/>
    <col min="21" max="21" width="7.28515625" customWidth="1"/>
    <col min="22" max="22" width="10.85546875" customWidth="1"/>
  </cols>
  <sheetData>
    <row r="1" spans="1:23" ht="21" customHeight="1" x14ac:dyDescent="0.2">
      <c r="A1" s="134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3"/>
      <c r="Q1" s="123"/>
      <c r="R1" s="123"/>
      <c r="S1" s="123"/>
      <c r="T1" s="123"/>
      <c r="U1" s="123"/>
      <c r="V1" s="123"/>
    </row>
    <row r="2" spans="1:23" ht="24" customHeight="1" x14ac:dyDescent="0.2">
      <c r="A2" s="135" t="s">
        <v>0</v>
      </c>
      <c r="B2" s="162" t="s">
        <v>118</v>
      </c>
      <c r="C2" s="100"/>
      <c r="D2" s="100"/>
      <c r="E2" s="163" t="s">
        <v>97</v>
      </c>
      <c r="F2" s="163"/>
      <c r="G2" s="157" t="s">
        <v>97</v>
      </c>
      <c r="H2" s="157"/>
      <c r="I2" s="157" t="s">
        <v>98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63" t="s">
        <v>99</v>
      </c>
      <c r="V2" s="163" t="s">
        <v>100</v>
      </c>
    </row>
    <row r="3" spans="1:23" ht="37.5" customHeight="1" x14ac:dyDescent="0.2">
      <c r="A3" s="135"/>
      <c r="B3" s="162"/>
      <c r="C3" s="100"/>
      <c r="D3" s="100"/>
      <c r="E3" s="154" t="s">
        <v>101</v>
      </c>
      <c r="F3" s="154" t="s">
        <v>102</v>
      </c>
      <c r="G3" s="161" t="s">
        <v>101</v>
      </c>
      <c r="H3" s="156" t="s">
        <v>102</v>
      </c>
      <c r="I3" s="155" t="s">
        <v>114</v>
      </c>
      <c r="J3" s="155"/>
      <c r="K3" s="155" t="s">
        <v>103</v>
      </c>
      <c r="L3" s="155"/>
      <c r="M3" s="155" t="s">
        <v>104</v>
      </c>
      <c r="N3" s="155"/>
      <c r="O3" s="155" t="s">
        <v>105</v>
      </c>
      <c r="P3" s="155"/>
      <c r="Q3" s="155" t="s">
        <v>106</v>
      </c>
      <c r="R3" s="155"/>
      <c r="S3" s="155" t="s">
        <v>107</v>
      </c>
      <c r="T3" s="155"/>
      <c r="U3" s="163"/>
      <c r="V3" s="163"/>
    </row>
    <row r="4" spans="1:23" ht="24" customHeight="1" x14ac:dyDescent="0.2">
      <c r="A4" s="135"/>
      <c r="B4" s="162"/>
      <c r="C4" s="100"/>
      <c r="D4" s="100"/>
      <c r="E4" s="154"/>
      <c r="F4" s="154"/>
      <c r="G4" s="161"/>
      <c r="H4" s="156"/>
      <c r="I4" s="157" t="s">
        <v>101</v>
      </c>
      <c r="J4" s="156" t="s">
        <v>102</v>
      </c>
      <c r="K4" s="157" t="s">
        <v>101</v>
      </c>
      <c r="L4" s="156" t="s">
        <v>102</v>
      </c>
      <c r="M4" s="156" t="s">
        <v>101</v>
      </c>
      <c r="N4" s="156" t="s">
        <v>102</v>
      </c>
      <c r="O4" s="156" t="s">
        <v>101</v>
      </c>
      <c r="P4" s="156" t="s">
        <v>102</v>
      </c>
      <c r="Q4" s="156" t="s">
        <v>101</v>
      </c>
      <c r="R4" s="156" t="s">
        <v>102</v>
      </c>
      <c r="S4" s="156" t="s">
        <v>101</v>
      </c>
      <c r="T4" s="156" t="s">
        <v>102</v>
      </c>
      <c r="U4" s="163"/>
      <c r="V4" s="163"/>
    </row>
    <row r="5" spans="1:23" ht="12.75" hidden="1" customHeight="1" x14ac:dyDescent="0.2">
      <c r="A5" s="135"/>
      <c r="B5" s="162"/>
      <c r="C5" s="100"/>
      <c r="D5" s="100"/>
      <c r="E5" s="101"/>
      <c r="F5" s="101"/>
      <c r="G5" s="161"/>
      <c r="H5" s="156"/>
      <c r="I5" s="157"/>
      <c r="J5" s="156"/>
      <c r="K5" s="157"/>
      <c r="L5" s="156"/>
      <c r="M5" s="156"/>
      <c r="N5" s="156"/>
      <c r="O5" s="156"/>
      <c r="P5" s="156"/>
      <c r="Q5" s="156"/>
      <c r="R5" s="156"/>
      <c r="S5" s="156"/>
      <c r="T5" s="156"/>
      <c r="U5" s="163"/>
      <c r="V5" s="163"/>
    </row>
    <row r="6" spans="1:23" ht="19.5" customHeight="1" x14ac:dyDescent="0.2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3" ht="27" customHeight="1" x14ac:dyDescent="0.2">
      <c r="A7" s="19">
        <v>1</v>
      </c>
      <c r="B7" s="57" t="s">
        <v>30</v>
      </c>
      <c r="C7" s="100"/>
      <c r="D7" s="100"/>
      <c r="E7" s="110"/>
      <c r="F7" s="110"/>
      <c r="G7" s="108"/>
      <c r="H7" s="108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07"/>
      <c r="V7" s="107"/>
    </row>
    <row r="8" spans="1:23" ht="36.75" customHeight="1" x14ac:dyDescent="0.2">
      <c r="A8" s="19">
        <v>2</v>
      </c>
      <c r="B8" s="57" t="s">
        <v>31</v>
      </c>
      <c r="C8" s="100"/>
      <c r="D8" s="100"/>
      <c r="E8" s="110"/>
      <c r="F8" s="110"/>
      <c r="G8" s="108"/>
      <c r="H8" s="108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08"/>
      <c r="V8" s="108"/>
    </row>
    <row r="9" spans="1:23" ht="31.5" customHeight="1" x14ac:dyDescent="0.2">
      <c r="A9" s="19">
        <v>3</v>
      </c>
      <c r="B9" s="57" t="s">
        <v>66</v>
      </c>
      <c r="C9" s="100"/>
      <c r="D9" s="100"/>
      <c r="E9" s="110"/>
      <c r="F9" s="110"/>
      <c r="G9" s="108"/>
      <c r="H9" s="108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07"/>
      <c r="V9" s="107"/>
    </row>
    <row r="10" spans="1:23" ht="27" customHeight="1" x14ac:dyDescent="0.2">
      <c r="A10" s="19">
        <v>4</v>
      </c>
      <c r="B10" s="57" t="s">
        <v>33</v>
      </c>
      <c r="C10" s="100"/>
      <c r="D10" s="100"/>
      <c r="E10" s="110">
        <v>14378</v>
      </c>
      <c r="F10" s="110">
        <v>8637</v>
      </c>
      <c r="G10" s="108"/>
      <c r="H10" s="108"/>
      <c r="I10" s="110">
        <v>0</v>
      </c>
      <c r="J10" s="110">
        <v>0</v>
      </c>
      <c r="K10" s="110">
        <v>3754</v>
      </c>
      <c r="L10" s="110">
        <v>1344</v>
      </c>
      <c r="M10" s="110">
        <v>59</v>
      </c>
      <c r="N10" s="110">
        <v>1093</v>
      </c>
      <c r="O10" s="110">
        <v>8098</v>
      </c>
      <c r="P10" s="110">
        <v>907</v>
      </c>
      <c r="Q10" s="110">
        <v>949</v>
      </c>
      <c r="R10" s="117">
        <v>2143</v>
      </c>
      <c r="S10" s="110">
        <v>1518</v>
      </c>
      <c r="T10" s="110">
        <v>3150</v>
      </c>
      <c r="U10" s="108" t="s">
        <v>116</v>
      </c>
      <c r="V10" s="108" t="s">
        <v>116</v>
      </c>
    </row>
    <row r="11" spans="1:23" ht="31.5" customHeight="1" x14ac:dyDescent="0.2">
      <c r="A11" s="19">
        <v>5</v>
      </c>
      <c r="B11" s="57" t="s">
        <v>34</v>
      </c>
      <c r="C11" s="100"/>
      <c r="D11" s="100"/>
      <c r="E11" s="110"/>
      <c r="F11" s="110"/>
      <c r="G11" s="108"/>
      <c r="H11" s="108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08"/>
      <c r="V11" s="108"/>
    </row>
    <row r="12" spans="1:23" ht="32.25" customHeight="1" x14ac:dyDescent="0.2">
      <c r="A12" s="19">
        <v>6</v>
      </c>
      <c r="B12" s="57" t="s">
        <v>35</v>
      </c>
      <c r="C12" s="100"/>
      <c r="D12" s="100"/>
      <c r="E12" s="110"/>
      <c r="F12" s="110"/>
      <c r="G12" s="108"/>
      <c r="H12" s="108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07"/>
      <c r="V12" s="107"/>
    </row>
    <row r="13" spans="1:23" ht="51" customHeight="1" x14ac:dyDescent="0.2">
      <c r="A13" s="19">
        <v>7</v>
      </c>
      <c r="B13" s="57" t="s">
        <v>36</v>
      </c>
      <c r="C13" s="100"/>
      <c r="D13" s="100"/>
      <c r="E13" s="110"/>
      <c r="F13" s="110"/>
      <c r="G13" s="108"/>
      <c r="H13" s="108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08"/>
      <c r="V13" s="108"/>
    </row>
    <row r="14" spans="1:23" ht="43.5" customHeight="1" x14ac:dyDescent="0.2">
      <c r="A14" s="19">
        <v>8</v>
      </c>
      <c r="B14" s="57" t="s">
        <v>37</v>
      </c>
      <c r="C14" s="100"/>
      <c r="D14" s="100"/>
      <c r="E14" s="110"/>
      <c r="F14" s="110"/>
      <c r="G14" s="108"/>
      <c r="H14" s="108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08"/>
      <c r="V14" s="108"/>
      <c r="W14" s="64"/>
    </row>
    <row r="15" spans="1:23" ht="33.75" customHeight="1" x14ac:dyDescent="0.2">
      <c r="A15" s="19">
        <v>9</v>
      </c>
      <c r="B15" s="57" t="s">
        <v>38</v>
      </c>
      <c r="C15" s="100"/>
      <c r="D15" s="10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06"/>
      <c r="V15" s="106"/>
    </row>
    <row r="16" spans="1:23" ht="21.75" customHeight="1" x14ac:dyDescent="0.2">
      <c r="A16" s="19">
        <v>10</v>
      </c>
      <c r="B16" s="57" t="s">
        <v>39</v>
      </c>
      <c r="C16" s="100"/>
      <c r="D16" s="100"/>
      <c r="E16" s="110"/>
      <c r="F16" s="110"/>
      <c r="G16" s="108"/>
      <c r="H16" s="108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07"/>
      <c r="V16" s="107"/>
    </row>
    <row r="17" spans="1:22" ht="23.25" customHeight="1" x14ac:dyDescent="0.2">
      <c r="A17" s="19">
        <v>11</v>
      </c>
      <c r="B17" s="57" t="s">
        <v>40</v>
      </c>
      <c r="C17" s="100"/>
      <c r="D17" s="100"/>
      <c r="E17" s="110"/>
      <c r="F17" s="110"/>
      <c r="G17" s="108"/>
      <c r="H17" s="108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07"/>
      <c r="V17" s="107"/>
    </row>
    <row r="18" spans="1:22" ht="28.5" customHeight="1" x14ac:dyDescent="0.2">
      <c r="A18" s="19">
        <v>12</v>
      </c>
      <c r="B18" s="104" t="s">
        <v>82</v>
      </c>
      <c r="C18" s="100"/>
      <c r="D18" s="100"/>
      <c r="E18" s="109">
        <f>SUM(E7:E17)</f>
        <v>14378</v>
      </c>
      <c r="F18" s="109">
        <v>8637</v>
      </c>
      <c r="G18" s="109">
        <f t="shared" ref="G18:V18" si="0">SUM(G7:G17)</f>
        <v>0</v>
      </c>
      <c r="H18" s="109">
        <f t="shared" si="0"/>
        <v>0</v>
      </c>
      <c r="I18" s="109">
        <f t="shared" si="0"/>
        <v>0</v>
      </c>
      <c r="J18" s="109">
        <f t="shared" si="0"/>
        <v>0</v>
      </c>
      <c r="K18" s="109">
        <f t="shared" si="0"/>
        <v>3754</v>
      </c>
      <c r="L18" s="109">
        <f t="shared" si="0"/>
        <v>1344</v>
      </c>
      <c r="M18" s="109">
        <f t="shared" si="0"/>
        <v>59</v>
      </c>
      <c r="N18" s="109">
        <f t="shared" si="0"/>
        <v>1093</v>
      </c>
      <c r="O18" s="109">
        <f t="shared" si="0"/>
        <v>8098</v>
      </c>
      <c r="P18" s="109">
        <f t="shared" si="0"/>
        <v>907</v>
      </c>
      <c r="Q18" s="109">
        <f t="shared" si="0"/>
        <v>949</v>
      </c>
      <c r="R18" s="109">
        <f t="shared" si="0"/>
        <v>2143</v>
      </c>
      <c r="S18" s="109">
        <f t="shared" si="0"/>
        <v>1518</v>
      </c>
      <c r="T18" s="109">
        <f>SUM(T7:T17)</f>
        <v>3150</v>
      </c>
      <c r="U18" s="109">
        <f t="shared" si="0"/>
        <v>0</v>
      </c>
      <c r="V18" s="109">
        <f t="shared" si="0"/>
        <v>0</v>
      </c>
    </row>
    <row r="19" spans="1:22" x14ac:dyDescent="0.2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 x14ac:dyDescent="0.2">
      <c r="B20" s="105"/>
      <c r="C20" s="100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</row>
    <row r="21" spans="1:22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ht="12.75" customHeight="1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</row>
  </sheetData>
  <mergeCells count="32">
    <mergeCell ref="U2:U5"/>
    <mergeCell ref="V2:V5"/>
    <mergeCell ref="P4:P5"/>
    <mergeCell ref="Q4:Q5"/>
    <mergeCell ref="I2:T2"/>
    <mergeCell ref="Q3:R3"/>
    <mergeCell ref="A1:V1"/>
    <mergeCell ref="M4:M5"/>
    <mergeCell ref="N4:N5"/>
    <mergeCell ref="S4:S5"/>
    <mergeCell ref="T4:T5"/>
    <mergeCell ref="O4:O5"/>
    <mergeCell ref="I3:J3"/>
    <mergeCell ref="K3:L3"/>
    <mergeCell ref="A2:A5"/>
    <mergeCell ref="G2:H2"/>
    <mergeCell ref="B22:V22"/>
    <mergeCell ref="D20:V20"/>
    <mergeCell ref="H3:H5"/>
    <mergeCell ref="I4:I5"/>
    <mergeCell ref="M3:N3"/>
    <mergeCell ref="O3:P3"/>
    <mergeCell ref="F3:F4"/>
    <mergeCell ref="G3:G5"/>
    <mergeCell ref="B2:B5"/>
    <mergeCell ref="E2:F2"/>
    <mergeCell ref="E3:E4"/>
    <mergeCell ref="S3:T3"/>
    <mergeCell ref="J4:J5"/>
    <mergeCell ref="R4:R5"/>
    <mergeCell ref="K4:K5"/>
    <mergeCell ref="L4:L5"/>
  </mergeCells>
  <phoneticPr fontId="10" type="noConversion"/>
  <pageMargins left="0.78749999999999998" right="0" top="0.59027777777777779" bottom="0" header="0.51180555555555562" footer="0.51180555555555562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Раздел1</vt:lpstr>
      <vt:lpstr>Раздел2</vt:lpstr>
      <vt:lpstr>Раздел3</vt:lpstr>
      <vt:lpstr>Раздел4</vt:lpstr>
      <vt:lpstr>Раздел5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2021-03-25T13:11:30Z</cp:lastPrinted>
  <dcterms:created xsi:type="dcterms:W3CDTF">2009-01-15T13:47:07Z</dcterms:created>
  <dcterms:modified xsi:type="dcterms:W3CDTF">2021-05-21T08:10:17Z</dcterms:modified>
</cp:coreProperties>
</file>